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<sst xmlns="http://schemas.openxmlformats.org/spreadsheetml/2006/main" count="194" uniqueCount="50">
  <si>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</si>
  <si>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</si>
  <si>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</si>
  <si>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</si>
  <si>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</si>
  <si>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</si>
  <si>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</si>
  <si>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</si>
  <si>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</si>
  <si>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</si>
  <si>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</si>
  <si>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</si>
  <si>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</si>
  <si>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</si>
  <si>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</si>
  <si>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</si>
  <si>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</si>
  <si>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</si>
  <si>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</si>
  <si>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</si>
  <si>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</si>
  <si>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</si>
  <si>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</si>
  <si>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</si>
  <si>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</si>
  <si>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</si>
  <si>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</si>
  <si>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</si>
  <si>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</si>
  <si>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</si>
  <si>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</si>
  <si>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</si>
  <si>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</si>
  <si>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</si>
  <si>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</si>
  <si>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</si>
  <si>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</si>
  <si>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</si>
  <si>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</si>
  <si>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</si>
  <si>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</si>
  <si>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</si>
  <si>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</si>
  <si>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 xml:space="preserve">Кукуруза консервированная 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</si>
  <si>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</si>
  <si>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</si>
  <si>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</si>
  <si>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>Сок фруктовый (яблоко)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</si>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</sst>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98" sqref="M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4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1.24</v>
      </c>
      <c r="H185" s="43">
        <v>0.21</v>
      </c>
      <c r="I185" s="43">
        <v>6.12</v>
      </c>
      <c r="J185" s="43">
        <v>31.32</v>
      </c>
      <c r="K185" s="44">
        <v>133</v>
      </c>
      <c r="L185" s="43">
        <v>16</v>
      </c>
    </row>
    <row r="186" spans="1:13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5.88</v>
      </c>
      <c r="H186" s="43">
        <v>8.82</v>
      </c>
      <c r="I186" s="43">
        <v>9.6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15.51</v>
      </c>
      <c r="H187" s="43">
        <v>15.07</v>
      </c>
      <c r="I187" s="43">
        <v>8.44</v>
      </c>
      <c r="J187" s="43">
        <v>232.47</v>
      </c>
      <c r="K187" s="44">
        <v>90</v>
      </c>
      <c r="L187" s="43">
        <v>28.7</v>
      </c>
    </row>
    <row r="188" spans="1:13" ht="15" x14ac:dyDescent="0.25">
      <c r="A188" s="23"/>
      <c r="B188" s="15"/>
      <c r="C188" s="11"/>
      <c r="D188" s="7" t="s">
        <v>30</v>
      </c>
      <c r="E188" s="42" t="s">
        <v>46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31</v>
      </c>
      <c r="E189" s="42" t="s">
        <v>47</v>
      </c>
      <c r="F189" s="43">
        <v>200</v>
      </c>
      <c r="G189" s="43">
        <v>1</v>
      </c>
      <c r="H189" s="43">
        <v>0.2</v>
      </c>
      <c r="I189" s="43">
        <v>20.2</v>
      </c>
      <c r="J189" s="43">
        <v>92</v>
      </c>
      <c r="K189" s="44">
        <v>107</v>
      </c>
      <c r="L189" s="43">
        <v>13.05</v>
      </c>
    </row>
    <row r="190" spans="1:13" ht="15" x14ac:dyDescent="0.25">
      <c r="A190" s="23"/>
      <c r="B190" s="15"/>
      <c r="C190" s="11"/>
      <c r="D190" s="7" t="s">
        <v>32</v>
      </c>
      <c r="E190" s="42" t="s">
        <v>48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/>
      <c r="E191" s="42" t="s">
        <v>49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33.730000000000004</v>
      </c>
      <c r="H193" s="19">
        <f>SUM(H185:H192)</f>
        <v>29.66</v>
      </c>
      <c r="I193" s="19">
        <f>SUM(I185:I192)</f>
        <v>94</v>
      </c>
      <c r="J193" s="19">
        <f>SUM(J185:J192)</f>
        <v>783.43000000000006</v>
      </c>
      <c r="K193" s="25"/>
      <c r="L193" s="19">
        <f>SUM(L185:L192)</f>
        <v>83.37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740</v>
      </c>
      <c r="G194" s="32">
        <f>G184+G193</f>
        <v>33.730000000000004</v>
      </c>
      <c r="H194" s="32">
        <f>H184+H193</f>
        <v>29.66</v>
      </c>
      <c r="I194" s="32">
        <f>I184+I193</f>
        <v>94</v>
      </c>
      <c r="J194" s="32">
        <f>J184+J193</f>
        <v>783.43000000000006</v>
      </c>
      <c r="K194" s="32"/>
      <c r="L194" s="32">
        <f>L184+L193</f>
        <v>83.37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33.730000000000004</v>
      </c>
      <c r="H195" s="34">
        <f>(H24+H43+H62+H81+H100+H119+H138+H157+H176+H194)/(IF(H24=0,0,1)+IF(H43=0,0,1)+IF(H62=0,0,1)+IF(H81=0,0,1)+IF(H100=0,0,1)+IF(H119=0,0,1)+IF(H138=0,0,1)+IF(H157=0,0,1)+IF(H176=0,0,1)+IF(H194=0,0,1))</f>
        <v>29.66</v>
      </c>
      <c r="I195" s="34">
        <f>(I24+I43+I62+I81+I100+I119+I138+I157+I176+I194)/(IF(I24=0,0,1)+IF(I43=0,0,1)+IF(I62=0,0,1)+IF(I81=0,0,1)+IF(I100=0,0,1)+IF(I119=0,0,1)+IF(I138=0,0,1)+IF(I157=0,0,1)+IF(I176=0,0,1)+IF(I194=0,0,1))</f>
        <v>94</v>
      </c>
      <c r="J195" s="34">
        <f>(J24+J43+J62+J81+J100+J119+J138+J157+J176+J194)/(IF(J24=0,0,1)+IF(J43=0,0,1)+IF(J62=0,0,1)+IF(J81=0,0,1)+IF(J100=0,0,1)+IF(J119=0,0,1)+IF(J138=0,0,1)+IF(J157=0,0,1)+IF(J176=0,0,1)+IF(J194=0,0,1))</f>
        <v>783.43000000000006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83.37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2024-03-06T12:14:13Z</dcterms:modified>
</cp:coreProperties>
</file>